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espinos\Desktop\2022\ESTADISTICAENCABEZADO\EXCEL JUNTAS\"/>
    </mc:Choice>
  </mc:AlternateContent>
  <bookViews>
    <workbookView xWindow="0" yWindow="0" windowWidth="20490" windowHeight="7065"/>
  </bookViews>
  <sheets>
    <sheet name="2021_SEE_JUNT_MUN_CAMP_CAS" sheetId="1" r:id="rId1"/>
  </sheets>
  <definedNames>
    <definedName name="_xlnm._FilterDatabase" localSheetId="0" hidden="1">'2021_SEE_JUNT_MUN_CAMP_CAS'!$A$7:$AN$16</definedName>
    <definedName name="_xlnm.Print_Titles" localSheetId="0">'2021_SEE_JUNT_MUN_CAMP_CAS'!$1:$6</definedName>
  </definedNames>
  <calcPr calcId="162913"/>
</workbook>
</file>

<file path=xl/calcChain.xml><?xml version="1.0" encoding="utf-8"?>
<calcChain xmlns="http://schemas.openxmlformats.org/spreadsheetml/2006/main">
  <c r="AN8" i="1" l="1"/>
  <c r="AN9" i="1"/>
  <c r="AN10" i="1"/>
  <c r="AN11" i="1"/>
  <c r="AN12" i="1"/>
  <c r="AN13" i="1"/>
  <c r="AN14" i="1"/>
  <c r="AN15" i="1"/>
  <c r="AN16" i="1"/>
  <c r="AL8" i="1"/>
  <c r="AL9" i="1"/>
  <c r="AL10" i="1"/>
  <c r="AL11" i="1"/>
  <c r="AL12" i="1"/>
  <c r="AL13" i="1"/>
  <c r="AL14" i="1"/>
  <c r="AL15" i="1"/>
  <c r="AL16" i="1"/>
  <c r="AJ8" i="1"/>
  <c r="AJ9" i="1"/>
  <c r="AJ10" i="1"/>
  <c r="AJ11" i="1"/>
  <c r="AJ12" i="1"/>
  <c r="AJ13" i="1"/>
  <c r="AJ14" i="1"/>
  <c r="AJ15" i="1"/>
  <c r="AJ16" i="1"/>
  <c r="AH8" i="1"/>
  <c r="AH9" i="1"/>
  <c r="AH10" i="1"/>
  <c r="AH11" i="1"/>
  <c r="AH12" i="1"/>
  <c r="AH13" i="1"/>
  <c r="AH14" i="1"/>
  <c r="AH15" i="1"/>
  <c r="AH16" i="1"/>
  <c r="AF8" i="1"/>
  <c r="AF9" i="1"/>
  <c r="AF10" i="1"/>
  <c r="AF11" i="1"/>
  <c r="AF12" i="1"/>
  <c r="AF13" i="1"/>
  <c r="AF14" i="1"/>
  <c r="AF15" i="1"/>
  <c r="AF16" i="1"/>
  <c r="AD8" i="1"/>
  <c r="AD9" i="1"/>
  <c r="AD10" i="1"/>
  <c r="AD11" i="1"/>
  <c r="AD12" i="1"/>
  <c r="AD13" i="1"/>
  <c r="AD14" i="1"/>
  <c r="AD15" i="1"/>
  <c r="AD16" i="1"/>
  <c r="AB8" i="1"/>
  <c r="AB9" i="1"/>
  <c r="AB10" i="1"/>
  <c r="AB11" i="1"/>
  <c r="AB12" i="1"/>
  <c r="AB13" i="1"/>
  <c r="AB14" i="1"/>
  <c r="AB15" i="1"/>
  <c r="AB16" i="1"/>
  <c r="Z8" i="1"/>
  <c r="Z9" i="1"/>
  <c r="Z10" i="1"/>
  <c r="Z11" i="1"/>
  <c r="Z12" i="1"/>
  <c r="Z13" i="1"/>
  <c r="Z14" i="1"/>
  <c r="Z15" i="1"/>
  <c r="Z16" i="1"/>
  <c r="X8" i="1"/>
  <c r="X9" i="1"/>
  <c r="X10" i="1"/>
  <c r="X11" i="1"/>
  <c r="X12" i="1"/>
  <c r="X13" i="1"/>
  <c r="X14" i="1"/>
  <c r="X15" i="1"/>
  <c r="X16" i="1"/>
  <c r="V8" i="1"/>
  <c r="V9" i="1"/>
  <c r="V10" i="1"/>
  <c r="V11" i="1"/>
  <c r="V12" i="1"/>
  <c r="V13" i="1"/>
  <c r="V14" i="1"/>
  <c r="V15" i="1"/>
  <c r="V16" i="1"/>
  <c r="T8" i="1"/>
  <c r="T9" i="1"/>
  <c r="T10" i="1"/>
  <c r="T11" i="1"/>
  <c r="T12" i="1"/>
  <c r="T13" i="1"/>
  <c r="T14" i="1"/>
  <c r="T15" i="1"/>
  <c r="T16" i="1"/>
  <c r="R8" i="1"/>
  <c r="R9" i="1"/>
  <c r="R10" i="1"/>
  <c r="R11" i="1"/>
  <c r="R12" i="1"/>
  <c r="R13" i="1"/>
  <c r="R14" i="1"/>
  <c r="R15" i="1"/>
  <c r="R16" i="1"/>
  <c r="P8" i="1"/>
  <c r="P9" i="1"/>
  <c r="P10" i="1"/>
  <c r="P11" i="1"/>
  <c r="P12" i="1"/>
  <c r="P13" i="1"/>
  <c r="P14" i="1"/>
  <c r="P15" i="1"/>
  <c r="P16" i="1"/>
  <c r="N8" i="1"/>
  <c r="N9" i="1"/>
  <c r="N10" i="1"/>
  <c r="N11" i="1"/>
  <c r="N12" i="1"/>
  <c r="N13" i="1"/>
  <c r="N14" i="1"/>
  <c r="N15" i="1"/>
  <c r="N16" i="1"/>
  <c r="L8" i="1"/>
  <c r="L9" i="1"/>
  <c r="L10" i="1"/>
  <c r="L11" i="1"/>
  <c r="L12" i="1"/>
  <c r="L13" i="1"/>
  <c r="L14" i="1"/>
  <c r="L15" i="1"/>
  <c r="L16" i="1"/>
  <c r="J8" i="1"/>
  <c r="J9" i="1"/>
  <c r="J10" i="1"/>
  <c r="J11" i="1"/>
  <c r="J12" i="1"/>
  <c r="J13" i="1"/>
  <c r="J14" i="1"/>
  <c r="J15" i="1"/>
  <c r="J16" i="1"/>
  <c r="H8" i="1"/>
  <c r="H9" i="1"/>
  <c r="H10" i="1"/>
  <c r="H11" i="1"/>
  <c r="H12" i="1"/>
  <c r="H13" i="1"/>
  <c r="H14" i="1"/>
  <c r="H15" i="1"/>
  <c r="H16" i="1"/>
  <c r="F8" i="1"/>
  <c r="F9" i="1"/>
  <c r="F10" i="1"/>
  <c r="F11" i="1"/>
  <c r="F12" i="1"/>
  <c r="F13" i="1"/>
  <c r="F14" i="1"/>
  <c r="F15" i="1"/>
  <c r="F16" i="1"/>
  <c r="D8" i="1"/>
  <c r="D9" i="1"/>
  <c r="D10" i="1"/>
  <c r="D11" i="1"/>
  <c r="D12" i="1"/>
  <c r="D13" i="1"/>
  <c r="D14" i="1"/>
  <c r="D15" i="1"/>
  <c r="D16" i="1"/>
</calcChain>
</file>

<file path=xl/sharedStrings.xml><?xml version="1.0" encoding="utf-8"?>
<sst xmlns="http://schemas.openxmlformats.org/spreadsheetml/2006/main" count="67" uniqueCount="25">
  <si>
    <t>CASILLA</t>
  </si>
  <si>
    <t>385 B</t>
  </si>
  <si>
    <t>386 B</t>
  </si>
  <si>
    <t>387 B</t>
  </si>
  <si>
    <t>388 B</t>
  </si>
  <si>
    <t>388 C1</t>
  </si>
  <si>
    <t>388 C2</t>
  </si>
  <si>
    <t>388 C3</t>
  </si>
  <si>
    <t>389 B</t>
  </si>
  <si>
    <t>389 C1</t>
  </si>
  <si>
    <t>INSTITUTO ELECTORAL DEL ESTADO DE CAMPECHE</t>
  </si>
  <si>
    <t>PROCESO ELECTORAL ESTATAL ORDINARIO 2021</t>
  </si>
  <si>
    <t>Resultados con base en la Sesión de Cómputo Municipal celebrada el 9 de junio de 2021.</t>
  </si>
  <si>
    <t>CANDIDATOS/AS NO REGISTRADOS/AS</t>
  </si>
  <si>
    <t>VOTOS VÁLIDOS</t>
  </si>
  <si>
    <t>VOTOS NULOS</t>
  </si>
  <si>
    <t>TOTAL</t>
  </si>
  <si>
    <t>LISTA NOMINAL</t>
  </si>
  <si>
    <t>PARTICIPACIÓN CIUDADANA</t>
  </si>
  <si>
    <t>VOTOS</t>
  </si>
  <si>
    <t>%</t>
  </si>
  <si>
    <t>SECCIÓN MUNICIPAL</t>
  </si>
  <si>
    <t>BOLONCHÉN DE REJÓN</t>
  </si>
  <si>
    <t>RESULTADOS A NIVEL CASILLA DE LA ELECCIÓN DE LA JUNTA MUNICIPAL DE BOLONCHÉN DE REJÓN, HOPELCHÉN</t>
  </si>
  <si>
    <t>“25 ANIVERSARIO DEL IEEC, 1997-2022”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</si>
</sst>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%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color theme="1"/>
      <name val="Arial"/>
      <family val="2"/>
    </font>
    <font>
      <sz val="6"/>
      <color theme="1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5"/>
      <color theme="1"/>
      <name val="Calibri"/>
      <family val="2"/>
      <scheme val="minor"/>
    </font>
    <font>
      <sz val="5"/>
      <color theme="1"/>
      <name val="Calibri"/>
      <family val="2"/>
      <scheme val="minor"/>
    </font>
    <font>
      <sz val="6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5">
    <xf numFmtId="0" fontId="0" fillId="0" borderId="0" xfId="0"/>
    <xf numFmtId="0" fontId="18" fillId="0" borderId="0" xfId="0" applyFont="1"/>
    <xf numFmtId="0" fontId="22" fillId="0" borderId="0" xfId="0" applyFont="1"/>
    <xf numFmtId="0" fontId="22" fillId="0" borderId="0" xfId="0" applyFont="1" applyAlignment="1">
      <alignment horizontal="center" vertical="center"/>
    </xf>
    <xf numFmtId="3" fontId="22" fillId="0" borderId="0" xfId="0" applyNumberFormat="1" applyFont="1" applyAlignment="1">
      <alignment horizontal="center" vertical="center"/>
    </xf>
    <xf numFmtId="3" fontId="23" fillId="0" borderId="0" xfId="0" applyNumberFormat="1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3" fillId="0" borderId="0" xfId="0" applyFont="1"/>
    <xf numFmtId="3" fontId="23" fillId="0" borderId="0" xfId="0" applyNumberFormat="1" applyFont="1" applyAlignment="1">
      <alignment horizontal="right" vertical="center"/>
    </xf>
    <xf numFmtId="3" fontId="25" fillId="0" borderId="0" xfId="0" applyNumberFormat="1" applyFont="1" applyAlignment="1">
      <alignment horizontal="right" vertical="center"/>
    </xf>
    <xf numFmtId="0" fontId="26" fillId="0" borderId="10" xfId="0" applyFont="1" applyFill="1" applyBorder="1" applyAlignment="1">
      <alignment horizontal="center" vertical="center" wrapText="1"/>
    </xf>
    <xf numFmtId="0" fontId="26" fillId="0" borderId="10" xfId="0" applyFont="1" applyBorder="1" applyAlignment="1">
      <alignment horizontal="center" vertical="center"/>
    </xf>
    <xf numFmtId="3" fontId="26" fillId="0" borderId="13" xfId="0" applyNumberFormat="1" applyFont="1" applyFill="1" applyBorder="1" applyAlignment="1">
      <alignment horizontal="center" vertical="center" wrapText="1"/>
    </xf>
    <xf numFmtId="3" fontId="26" fillId="0" borderId="10" xfId="0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26" fillId="0" borderId="14" xfId="0" applyFont="1" applyFill="1" applyBorder="1" applyAlignment="1">
      <alignment horizontal="center" vertical="center" wrapText="1"/>
    </xf>
    <xf numFmtId="0" fontId="26" fillId="0" borderId="14" xfId="0" applyFont="1" applyBorder="1" applyAlignment="1">
      <alignment horizontal="center" vertical="center"/>
    </xf>
    <xf numFmtId="0" fontId="27" fillId="0" borderId="15" xfId="0" applyFont="1" applyBorder="1" applyAlignment="1">
      <alignment horizontal="center" vertical="center"/>
    </xf>
    <xf numFmtId="3" fontId="26" fillId="0" borderId="16" xfId="0" applyNumberFormat="1" applyFont="1" applyFill="1" applyBorder="1" applyAlignment="1">
      <alignment horizontal="center" vertical="center" wrapText="1"/>
    </xf>
    <xf numFmtId="3" fontId="26" fillId="0" borderId="14" xfId="0" applyNumberFormat="1" applyFont="1" applyFill="1" applyBorder="1" applyAlignment="1">
      <alignment horizontal="center" vertical="center" wrapText="1"/>
    </xf>
    <xf numFmtId="164" fontId="28" fillId="0" borderId="17" xfId="0" applyNumberFormat="1" applyFont="1" applyFill="1" applyBorder="1" applyAlignment="1">
      <alignment horizontal="center" vertical="center"/>
    </xf>
    <xf numFmtId="164" fontId="28" fillId="0" borderId="15" xfId="0" applyNumberFormat="1" applyFont="1" applyFill="1" applyBorder="1" applyAlignment="1">
      <alignment horizontal="center" vertical="center"/>
    </xf>
    <xf numFmtId="0" fontId="20" fillId="0" borderId="18" xfId="0" applyFont="1" applyBorder="1" applyAlignment="1">
      <alignment horizontal="center" vertical="center"/>
    </xf>
    <xf numFmtId="0" fontId="20" fillId="0" borderId="15" xfId="0" applyFont="1" applyBorder="1" applyAlignment="1">
      <alignment horizontal="center" vertical="center"/>
    </xf>
    <xf numFmtId="0" fontId="19" fillId="0" borderId="15" xfId="0" applyFont="1" applyBorder="1" applyAlignment="1">
      <alignment vertical="center"/>
    </xf>
    <xf numFmtId="0" fontId="19" fillId="0" borderId="15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3" fontId="26" fillId="0" borderId="11" xfId="0" applyNumberFormat="1" applyFont="1" applyFill="1" applyBorder="1" applyAlignment="1">
      <alignment horizontal="center" vertical="center"/>
    </xf>
    <xf numFmtId="3" fontId="26" fillId="0" borderId="12" xfId="0" applyNumberFormat="1" applyFont="1" applyFill="1" applyBorder="1" applyAlignment="1">
      <alignment horizontal="center" vertical="center"/>
    </xf>
    <xf numFmtId="3" fontId="26" fillId="0" borderId="11" xfId="0" applyNumberFormat="1" applyFont="1" applyFill="1" applyBorder="1" applyAlignment="1">
      <alignment horizontal="center" vertical="center" wrapText="1"/>
    </xf>
    <xf numFmtId="3" fontId="26" fillId="0" borderId="12" xfId="0" applyNumberFormat="1" applyFont="1" applyFill="1" applyBorder="1" applyAlignment="1">
      <alignment horizontal="center" vertical="center" wrapText="1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38</xdr:col>
      <xdr:colOff>353847</xdr:colOff>
      <xdr:row>0</xdr:row>
      <xdr:rowOff>26671</xdr:rowOff>
    </xdr:from>
    <xdr:to>
      <xdr:col>39</xdr:col>
      <xdr:colOff>709360</xdr:colOff>
      <xdr:row>2</xdr:row>
      <xdr:rowOff>144780</xdr:rowOff>
    </xdr:to>
    <xdr:pic>
      <xdr:nvPicPr>
        <xdr:cNvPr id="23" name="2 Imagen" descr="LOGO 7 CIRCULOS-chico.BMP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 bwMode="auto">
        <a:xfrm>
          <a:off x="14511807" y="26671"/>
          <a:ext cx="827953" cy="5448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91440</xdr:colOff>
      <xdr:row>0</xdr:row>
      <xdr:rowOff>49531</xdr:rowOff>
    </xdr:from>
    <xdr:to>
      <xdr:col>0</xdr:col>
      <xdr:colOff>494640</xdr:colOff>
      <xdr:row>2</xdr:row>
      <xdr:rowOff>205740</xdr:rowOff>
    </xdr:to>
    <xdr:pic>
      <xdr:nvPicPr>
        <xdr:cNvPr id="24" name="1 Imagen" descr="Escudo Campeche-chico.bmp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 bwMode="auto">
        <a:xfrm>
          <a:off x="91440" y="49531"/>
          <a:ext cx="403200" cy="5829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171450</xdr:colOff>
      <xdr:row>5</xdr:row>
      <xdr:rowOff>85726</xdr:rowOff>
    </xdr:from>
    <xdr:to>
      <xdr:col>11</xdr:col>
      <xdr:colOff>230577</xdr:colOff>
      <xdr:row>5</xdr:row>
      <xdr:rowOff>441948</xdr:rowOff>
    </xdr:to>
    <xdr:pic>
      <xdr:nvPicPr>
        <xdr:cNvPr id="25" name="Imagen 24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97730" y="1152526"/>
          <a:ext cx="333447" cy="356222"/>
        </a:xfrm>
        <a:prstGeom prst="rect">
          <a:avLst/>
        </a:prstGeom>
      </xdr:spPr>
    </xdr:pic>
    <xdr:clientData/>
  </xdr:twoCellAnchor>
  <xdr:twoCellAnchor editAs="oneCell">
    <xdr:from>
      <xdr:col>12</xdr:col>
      <xdr:colOff>171450</xdr:colOff>
      <xdr:row>5</xdr:row>
      <xdr:rowOff>85725</xdr:rowOff>
    </xdr:from>
    <xdr:to>
      <xdr:col>13</xdr:col>
      <xdr:colOff>230632</xdr:colOff>
      <xdr:row>5</xdr:row>
      <xdr:rowOff>441960</xdr:rowOff>
    </xdr:to>
    <xdr:pic>
      <xdr:nvPicPr>
        <xdr:cNvPr id="26" name="Imagen 25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75910" y="1152525"/>
          <a:ext cx="333502" cy="356235"/>
        </a:xfrm>
        <a:prstGeom prst="rect">
          <a:avLst/>
        </a:prstGeom>
      </xdr:spPr>
    </xdr:pic>
    <xdr:clientData/>
  </xdr:twoCellAnchor>
  <xdr:twoCellAnchor editAs="oneCell">
    <xdr:from>
      <xdr:col>16</xdr:col>
      <xdr:colOff>171450</xdr:colOff>
      <xdr:row>5</xdr:row>
      <xdr:rowOff>85725</xdr:rowOff>
    </xdr:from>
    <xdr:to>
      <xdr:col>17</xdr:col>
      <xdr:colOff>230632</xdr:colOff>
      <xdr:row>5</xdr:row>
      <xdr:rowOff>441960</xdr:rowOff>
    </xdr:to>
    <xdr:pic>
      <xdr:nvPicPr>
        <xdr:cNvPr id="27" name="Imagen 26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7510" y="1152525"/>
          <a:ext cx="333502" cy="356235"/>
        </a:xfrm>
        <a:prstGeom prst="rect">
          <a:avLst/>
        </a:prstGeom>
      </xdr:spPr>
    </xdr:pic>
    <xdr:clientData/>
  </xdr:twoCellAnchor>
  <xdr:twoCellAnchor editAs="oneCell">
    <xdr:from>
      <xdr:col>18</xdr:col>
      <xdr:colOff>171450</xdr:colOff>
      <xdr:row>5</xdr:row>
      <xdr:rowOff>85725</xdr:rowOff>
    </xdr:from>
    <xdr:to>
      <xdr:col>19</xdr:col>
      <xdr:colOff>230632</xdr:colOff>
      <xdr:row>5</xdr:row>
      <xdr:rowOff>441960</xdr:rowOff>
    </xdr:to>
    <xdr:pic>
      <xdr:nvPicPr>
        <xdr:cNvPr id="28" name="Imagen 27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18070" y="1152525"/>
          <a:ext cx="333502" cy="356235"/>
        </a:xfrm>
        <a:prstGeom prst="rect">
          <a:avLst/>
        </a:prstGeom>
      </xdr:spPr>
    </xdr:pic>
    <xdr:clientData/>
  </xdr:twoCellAnchor>
  <xdr:twoCellAnchor editAs="oneCell">
    <xdr:from>
      <xdr:col>20</xdr:col>
      <xdr:colOff>171450</xdr:colOff>
      <xdr:row>5</xdr:row>
      <xdr:rowOff>85725</xdr:rowOff>
    </xdr:from>
    <xdr:to>
      <xdr:col>21</xdr:col>
      <xdr:colOff>230632</xdr:colOff>
      <xdr:row>5</xdr:row>
      <xdr:rowOff>441960</xdr:rowOff>
    </xdr:to>
    <xdr:pic>
      <xdr:nvPicPr>
        <xdr:cNvPr id="29" name="Imagen 28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88630" y="1152525"/>
          <a:ext cx="333502" cy="356235"/>
        </a:xfrm>
        <a:prstGeom prst="rect">
          <a:avLst/>
        </a:prstGeom>
      </xdr:spPr>
    </xdr:pic>
    <xdr:clientData/>
  </xdr:twoCellAnchor>
  <xdr:twoCellAnchor editAs="oneCell">
    <xdr:from>
      <xdr:col>2</xdr:col>
      <xdr:colOff>171450</xdr:colOff>
      <xdr:row>5</xdr:row>
      <xdr:rowOff>85725</xdr:rowOff>
    </xdr:from>
    <xdr:to>
      <xdr:col>3</xdr:col>
      <xdr:colOff>230632</xdr:colOff>
      <xdr:row>5</xdr:row>
      <xdr:rowOff>441960</xdr:rowOff>
    </xdr:to>
    <xdr:pic>
      <xdr:nvPicPr>
        <xdr:cNvPr id="30" name="Imagen 29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85010" y="1152525"/>
          <a:ext cx="333502" cy="356235"/>
        </a:xfrm>
        <a:prstGeom prst="rect">
          <a:avLst/>
        </a:prstGeom>
      </xdr:spPr>
    </xdr:pic>
    <xdr:clientData/>
  </xdr:twoCellAnchor>
  <xdr:twoCellAnchor editAs="oneCell">
    <xdr:from>
      <xdr:col>4</xdr:col>
      <xdr:colOff>171450</xdr:colOff>
      <xdr:row>5</xdr:row>
      <xdr:rowOff>85725</xdr:rowOff>
    </xdr:from>
    <xdr:to>
      <xdr:col>5</xdr:col>
      <xdr:colOff>230632</xdr:colOff>
      <xdr:row>5</xdr:row>
      <xdr:rowOff>441960</xdr:rowOff>
    </xdr:to>
    <xdr:pic>
      <xdr:nvPicPr>
        <xdr:cNvPr id="31" name="Imagen 30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0810" y="1152525"/>
          <a:ext cx="333502" cy="356235"/>
        </a:xfrm>
        <a:prstGeom prst="rect">
          <a:avLst/>
        </a:prstGeom>
      </xdr:spPr>
    </xdr:pic>
    <xdr:clientData/>
  </xdr:twoCellAnchor>
  <xdr:twoCellAnchor editAs="oneCell">
    <xdr:from>
      <xdr:col>6</xdr:col>
      <xdr:colOff>171450</xdr:colOff>
      <xdr:row>5</xdr:row>
      <xdr:rowOff>85725</xdr:rowOff>
    </xdr:from>
    <xdr:to>
      <xdr:col>7</xdr:col>
      <xdr:colOff>230632</xdr:colOff>
      <xdr:row>5</xdr:row>
      <xdr:rowOff>441960</xdr:rowOff>
    </xdr:to>
    <xdr:pic>
      <xdr:nvPicPr>
        <xdr:cNvPr id="32" name="Imagen 31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56610" y="1152525"/>
          <a:ext cx="333502" cy="356235"/>
        </a:xfrm>
        <a:prstGeom prst="rect">
          <a:avLst/>
        </a:prstGeom>
      </xdr:spPr>
    </xdr:pic>
    <xdr:clientData/>
  </xdr:twoCellAnchor>
  <xdr:twoCellAnchor editAs="oneCell">
    <xdr:from>
      <xdr:col>8</xdr:col>
      <xdr:colOff>171450</xdr:colOff>
      <xdr:row>5</xdr:row>
      <xdr:rowOff>85725</xdr:rowOff>
    </xdr:from>
    <xdr:to>
      <xdr:col>9</xdr:col>
      <xdr:colOff>230632</xdr:colOff>
      <xdr:row>5</xdr:row>
      <xdr:rowOff>441960</xdr:rowOff>
    </xdr:to>
    <xdr:pic>
      <xdr:nvPicPr>
        <xdr:cNvPr id="33" name="Imagen 32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19550" y="1152525"/>
          <a:ext cx="333502" cy="356235"/>
        </a:xfrm>
        <a:prstGeom prst="rect">
          <a:avLst/>
        </a:prstGeom>
      </xdr:spPr>
    </xdr:pic>
    <xdr:clientData/>
  </xdr:twoCellAnchor>
  <xdr:twoCellAnchor editAs="oneCell">
    <xdr:from>
      <xdr:col>14</xdr:col>
      <xdr:colOff>171450</xdr:colOff>
      <xdr:row>5</xdr:row>
      <xdr:rowOff>85725</xdr:rowOff>
    </xdr:from>
    <xdr:to>
      <xdr:col>15</xdr:col>
      <xdr:colOff>230632</xdr:colOff>
      <xdr:row>5</xdr:row>
      <xdr:rowOff>441960</xdr:rowOff>
    </xdr:to>
    <xdr:pic>
      <xdr:nvPicPr>
        <xdr:cNvPr id="34" name="Imagen 33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61710" y="1152525"/>
          <a:ext cx="333502" cy="356235"/>
        </a:xfrm>
        <a:prstGeom prst="rect">
          <a:avLst/>
        </a:prstGeom>
      </xdr:spPr>
    </xdr:pic>
    <xdr:clientData/>
  </xdr:twoCellAnchor>
  <xdr:twoCellAnchor editAs="oneCell">
    <xdr:from>
      <xdr:col>22</xdr:col>
      <xdr:colOff>13811</xdr:colOff>
      <xdr:row>5</xdr:row>
      <xdr:rowOff>138113</xdr:rowOff>
    </xdr:from>
    <xdr:to>
      <xdr:col>22</xdr:col>
      <xdr:colOff>251937</xdr:colOff>
      <xdr:row>5</xdr:row>
      <xdr:rowOff>466039</xdr:rowOff>
    </xdr:to>
    <xdr:pic>
      <xdr:nvPicPr>
        <xdr:cNvPr id="35" name="Imagen 34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1551" y="1204913"/>
          <a:ext cx="238126" cy="327926"/>
        </a:xfrm>
        <a:prstGeom prst="rect">
          <a:avLst/>
        </a:prstGeom>
      </xdr:spPr>
    </xdr:pic>
    <xdr:clientData/>
  </xdr:twoCellAnchor>
  <xdr:twoCellAnchor editAs="oneCell">
    <xdr:from>
      <xdr:col>22</xdr:col>
      <xdr:colOff>214313</xdr:colOff>
      <xdr:row>5</xdr:row>
      <xdr:rowOff>135732</xdr:rowOff>
    </xdr:from>
    <xdr:to>
      <xdr:col>23</xdr:col>
      <xdr:colOff>185739</xdr:colOff>
      <xdr:row>5</xdr:row>
      <xdr:rowOff>463658</xdr:rowOff>
    </xdr:to>
    <xdr:pic>
      <xdr:nvPicPr>
        <xdr:cNvPr id="36" name="Imagen 35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2053" y="1202532"/>
          <a:ext cx="245746" cy="327926"/>
        </a:xfrm>
        <a:prstGeom prst="rect">
          <a:avLst/>
        </a:prstGeom>
      </xdr:spPr>
    </xdr:pic>
    <xdr:clientData/>
  </xdr:twoCellAnchor>
  <xdr:twoCellAnchor editAs="oneCell">
    <xdr:from>
      <xdr:col>23</xdr:col>
      <xdr:colOff>150019</xdr:colOff>
      <xdr:row>5</xdr:row>
      <xdr:rowOff>135730</xdr:rowOff>
    </xdr:from>
    <xdr:to>
      <xdr:col>23</xdr:col>
      <xdr:colOff>388145</xdr:colOff>
      <xdr:row>5</xdr:row>
      <xdr:rowOff>463656</xdr:rowOff>
    </xdr:to>
    <xdr:pic>
      <xdr:nvPicPr>
        <xdr:cNvPr id="37" name="Imagen 36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12079" y="1202530"/>
          <a:ext cx="238126" cy="327926"/>
        </a:xfrm>
        <a:prstGeom prst="rect">
          <a:avLst/>
        </a:prstGeom>
      </xdr:spPr>
    </xdr:pic>
    <xdr:clientData/>
  </xdr:twoCellAnchor>
  <xdr:twoCellAnchor editAs="oneCell">
    <xdr:from>
      <xdr:col>24</xdr:col>
      <xdr:colOff>85725</xdr:colOff>
      <xdr:row>5</xdr:row>
      <xdr:rowOff>145256</xdr:rowOff>
    </xdr:from>
    <xdr:to>
      <xdr:col>25</xdr:col>
      <xdr:colOff>57151</xdr:colOff>
      <xdr:row>5</xdr:row>
      <xdr:rowOff>467805</xdr:rowOff>
    </xdr:to>
    <xdr:pic>
      <xdr:nvPicPr>
        <xdr:cNvPr id="38" name="Imagen 37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59265" y="1212056"/>
          <a:ext cx="245746" cy="322549"/>
        </a:xfrm>
        <a:prstGeom prst="rect">
          <a:avLst/>
        </a:prstGeom>
      </xdr:spPr>
    </xdr:pic>
    <xdr:clientData/>
  </xdr:twoCellAnchor>
  <xdr:twoCellAnchor editAs="oneCell">
    <xdr:from>
      <xdr:col>25</xdr:col>
      <xdr:colOff>50007</xdr:colOff>
      <xdr:row>5</xdr:row>
      <xdr:rowOff>142875</xdr:rowOff>
    </xdr:from>
    <xdr:to>
      <xdr:col>25</xdr:col>
      <xdr:colOff>288133</xdr:colOff>
      <xdr:row>5</xdr:row>
      <xdr:rowOff>465424</xdr:rowOff>
    </xdr:to>
    <xdr:pic>
      <xdr:nvPicPr>
        <xdr:cNvPr id="39" name="Imagen 38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97867" y="1209675"/>
          <a:ext cx="238126" cy="322549"/>
        </a:xfrm>
        <a:prstGeom prst="rect">
          <a:avLst/>
        </a:prstGeom>
      </xdr:spPr>
    </xdr:pic>
    <xdr:clientData/>
  </xdr:twoCellAnchor>
  <xdr:twoCellAnchor editAs="oneCell">
    <xdr:from>
      <xdr:col>26</xdr:col>
      <xdr:colOff>80962</xdr:colOff>
      <xdr:row>5</xdr:row>
      <xdr:rowOff>150020</xdr:rowOff>
    </xdr:from>
    <xdr:to>
      <xdr:col>27</xdr:col>
      <xdr:colOff>52388</xdr:colOff>
      <xdr:row>5</xdr:row>
      <xdr:rowOff>467192</xdr:rowOff>
    </xdr:to>
    <xdr:pic>
      <xdr:nvPicPr>
        <xdr:cNvPr id="40" name="Imagen 39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2202" y="1216820"/>
          <a:ext cx="245746" cy="317172"/>
        </a:xfrm>
        <a:prstGeom prst="rect">
          <a:avLst/>
        </a:prstGeom>
      </xdr:spPr>
    </xdr:pic>
    <xdr:clientData/>
  </xdr:twoCellAnchor>
  <xdr:twoCellAnchor editAs="oneCell">
    <xdr:from>
      <xdr:col>27</xdr:col>
      <xdr:colOff>57150</xdr:colOff>
      <xdr:row>5</xdr:row>
      <xdr:rowOff>150019</xdr:rowOff>
    </xdr:from>
    <xdr:to>
      <xdr:col>27</xdr:col>
      <xdr:colOff>295276</xdr:colOff>
      <xdr:row>5</xdr:row>
      <xdr:rowOff>467191</xdr:rowOff>
    </xdr:to>
    <xdr:pic>
      <xdr:nvPicPr>
        <xdr:cNvPr id="41" name="Imagen 40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52710" y="1216819"/>
          <a:ext cx="238126" cy="317172"/>
        </a:xfrm>
        <a:prstGeom prst="rect">
          <a:avLst/>
        </a:prstGeom>
      </xdr:spPr>
    </xdr:pic>
    <xdr:clientData/>
  </xdr:twoCellAnchor>
  <xdr:twoCellAnchor editAs="oneCell">
    <xdr:from>
      <xdr:col>28</xdr:col>
      <xdr:colOff>69056</xdr:colOff>
      <xdr:row>5</xdr:row>
      <xdr:rowOff>150020</xdr:rowOff>
    </xdr:from>
    <xdr:to>
      <xdr:col>29</xdr:col>
      <xdr:colOff>40482</xdr:colOff>
      <xdr:row>5</xdr:row>
      <xdr:rowOff>467192</xdr:rowOff>
    </xdr:to>
    <xdr:pic>
      <xdr:nvPicPr>
        <xdr:cNvPr id="42" name="Imagen 41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37996" y="1216820"/>
          <a:ext cx="245746" cy="317172"/>
        </a:xfrm>
        <a:prstGeom prst="rect">
          <a:avLst/>
        </a:prstGeom>
      </xdr:spPr>
    </xdr:pic>
    <xdr:clientData/>
  </xdr:twoCellAnchor>
  <xdr:twoCellAnchor editAs="oneCell">
    <xdr:from>
      <xdr:col>29</xdr:col>
      <xdr:colOff>61912</xdr:colOff>
      <xdr:row>5</xdr:row>
      <xdr:rowOff>150018</xdr:rowOff>
    </xdr:from>
    <xdr:to>
      <xdr:col>29</xdr:col>
      <xdr:colOff>300038</xdr:colOff>
      <xdr:row>5</xdr:row>
      <xdr:rowOff>467190</xdr:rowOff>
    </xdr:to>
    <xdr:pic>
      <xdr:nvPicPr>
        <xdr:cNvPr id="43" name="Imagen 42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05172" y="1216818"/>
          <a:ext cx="238126" cy="3171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6"/>
  <sheetViews>
    <sheetView tabSelected="1" zoomScale="80" zoomScaleNormal="80" workbookViewId="0">
      <selection activeCell="A3" sqref="A3:AN3"/>
    </sheetView>
  </sheetViews>
  <sheetFormatPr baseColWidth="10" defaultColWidth="11.5703125" defaultRowHeight="11.25" x14ac:dyDescent="0.2"/>
  <cols>
    <col min="1" max="1" width="19.85546875" style="1" bestFit="1" customWidth="1"/>
    <col min="2" max="2" width="6.5703125" style="1" bestFit="1" customWidth="1"/>
    <col min="3" max="3" width="4" style="1" bestFit="1" customWidth="1"/>
    <col min="4" max="4" width="6.28515625" style="1" customWidth="1"/>
    <col min="5" max="5" width="4" style="1" bestFit="1" customWidth="1"/>
    <col min="6" max="6" width="6" style="1" bestFit="1" customWidth="1"/>
    <col min="7" max="7" width="4" style="1" bestFit="1" customWidth="1"/>
    <col min="8" max="8" width="6" style="1" customWidth="1"/>
    <col min="9" max="9" width="4" style="1" bestFit="1" customWidth="1"/>
    <col min="10" max="10" width="5.85546875" style="1" bestFit="1" customWidth="1"/>
    <col min="11" max="11" width="4" style="1" bestFit="1" customWidth="1"/>
    <col min="12" max="12" width="5.85546875" style="1" bestFit="1" customWidth="1"/>
    <col min="13" max="13" width="4" style="1" bestFit="1" customWidth="1"/>
    <col min="14" max="14" width="6" style="1" bestFit="1" customWidth="1"/>
    <col min="15" max="15" width="4" style="1" bestFit="1" customWidth="1"/>
    <col min="16" max="16" width="6" style="1" bestFit="1" customWidth="1"/>
    <col min="17" max="17" width="4" style="1" bestFit="1" customWidth="1"/>
    <col min="18" max="18" width="5.7109375" style="1" customWidth="1"/>
    <col min="19" max="19" width="4" style="1" bestFit="1" customWidth="1"/>
    <col min="20" max="20" width="6.28515625" style="1" customWidth="1"/>
    <col min="21" max="21" width="4" style="1" bestFit="1" customWidth="1"/>
    <col min="22" max="22" width="5.85546875" style="1" customWidth="1"/>
    <col min="23" max="23" width="4" style="1" bestFit="1" customWidth="1"/>
    <col min="24" max="24" width="6" style="1" bestFit="1" customWidth="1"/>
    <col min="25" max="25" width="4" style="1" bestFit="1" customWidth="1"/>
    <col min="26" max="26" width="5.42578125" style="1" bestFit="1" customWidth="1"/>
    <col min="27" max="27" width="4" style="1" bestFit="1" customWidth="1"/>
    <col min="28" max="28" width="5.42578125" style="1" bestFit="1" customWidth="1"/>
    <col min="29" max="29" width="4" style="1" bestFit="1" customWidth="1"/>
    <col min="30" max="30" width="5.42578125" style="1" bestFit="1" customWidth="1"/>
    <col min="31" max="31" width="5" style="1" customWidth="1"/>
    <col min="32" max="32" width="7" style="1" customWidth="1"/>
    <col min="33" max="33" width="4" style="1" bestFit="1" customWidth="1"/>
    <col min="34" max="34" width="6.42578125" style="1" bestFit="1" customWidth="1"/>
    <col min="35" max="35" width="4" style="1" bestFit="1" customWidth="1"/>
    <col min="36" max="36" width="6" style="1" customWidth="1"/>
    <col min="37" max="37" width="4" style="1" bestFit="1" customWidth="1"/>
    <col min="38" max="38" width="6.42578125" style="1" bestFit="1" customWidth="1"/>
    <col min="39" max="39" width="6.85546875" style="1" bestFit="1" customWidth="1"/>
    <col min="40" max="40" width="11" style="1" customWidth="1"/>
    <col min="41" max="16384" width="11.5703125" style="1"/>
  </cols>
  <sheetData>
    <row r="1" spans="1:40" s="2" customFormat="1" ht="17.25" customHeight="1" x14ac:dyDescent="0.2">
      <c r="A1" s="26" t="s">
        <v>10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  <c r="AM1" s="26"/>
      <c r="AN1" s="26"/>
    </row>
    <row r="2" spans="1:40" s="2" customFormat="1" ht="17.25" customHeight="1" x14ac:dyDescent="0.2">
      <c r="A2" s="27" t="s">
        <v>24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</row>
    <row r="3" spans="1:40" s="2" customFormat="1" ht="17.25" customHeight="1" x14ac:dyDescent="0.2">
      <c r="A3" s="27" t="s">
        <v>11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27"/>
      <c r="AN3" s="27"/>
    </row>
    <row r="4" spans="1:40" s="2" customFormat="1" ht="17.25" customHeight="1" x14ac:dyDescent="0.2">
      <c r="A4" s="28" t="s">
        <v>23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</row>
    <row r="5" spans="1:40" s="14" customFormat="1" ht="20.25" customHeight="1" x14ac:dyDescent="0.2">
      <c r="A5" s="3"/>
      <c r="B5" s="4"/>
      <c r="C5" s="5"/>
      <c r="D5" s="4"/>
      <c r="E5" s="5"/>
      <c r="F5" s="4"/>
      <c r="G5" s="5"/>
      <c r="H5" s="4"/>
      <c r="I5" s="5"/>
      <c r="J5" s="4"/>
      <c r="K5" s="5"/>
      <c r="L5" s="4"/>
      <c r="M5" s="5"/>
      <c r="N5" s="4"/>
      <c r="O5" s="5"/>
      <c r="P5" s="4"/>
      <c r="Q5" s="5"/>
      <c r="R5" s="4"/>
      <c r="S5" s="5"/>
      <c r="T5" s="4"/>
      <c r="U5" s="5"/>
      <c r="V5" s="4"/>
      <c r="W5" s="5"/>
      <c r="X5" s="4"/>
      <c r="Y5" s="5"/>
      <c r="Z5" s="4"/>
      <c r="AA5" s="7"/>
      <c r="AB5" s="2"/>
      <c r="AC5" s="6"/>
      <c r="AD5" s="3"/>
      <c r="AE5" s="6"/>
      <c r="AF5" s="3"/>
      <c r="AG5" s="7"/>
      <c r="AH5" s="2"/>
      <c r="AI5" s="7"/>
      <c r="AJ5" s="2"/>
      <c r="AK5" s="7"/>
      <c r="AL5" s="2"/>
      <c r="AM5" s="8"/>
      <c r="AN5" s="9" t="s">
        <v>12</v>
      </c>
    </row>
    <row r="6" spans="1:40" s="14" customFormat="1" ht="39.75" customHeight="1" x14ac:dyDescent="0.25">
      <c r="A6" s="10" t="s">
        <v>21</v>
      </c>
      <c r="B6" s="11" t="s">
        <v>0</v>
      </c>
      <c r="C6" s="29"/>
      <c r="D6" s="30"/>
      <c r="E6" s="29"/>
      <c r="F6" s="30"/>
      <c r="G6" s="29"/>
      <c r="H6" s="30"/>
      <c r="I6" s="29"/>
      <c r="J6" s="30"/>
      <c r="K6" s="29"/>
      <c r="L6" s="30"/>
      <c r="M6" s="29"/>
      <c r="N6" s="30"/>
      <c r="O6" s="29"/>
      <c r="P6" s="30"/>
      <c r="Q6" s="29"/>
      <c r="R6" s="30"/>
      <c r="S6" s="29"/>
      <c r="T6" s="30"/>
      <c r="U6" s="29"/>
      <c r="V6" s="30"/>
      <c r="W6" s="29"/>
      <c r="X6" s="30"/>
      <c r="Y6" s="29"/>
      <c r="Z6" s="30"/>
      <c r="AA6" s="29"/>
      <c r="AB6" s="30"/>
      <c r="AC6" s="29"/>
      <c r="AD6" s="30"/>
      <c r="AE6" s="33" t="s">
        <v>13</v>
      </c>
      <c r="AF6" s="34"/>
      <c r="AG6" s="33" t="s">
        <v>14</v>
      </c>
      <c r="AH6" s="34"/>
      <c r="AI6" s="31" t="s">
        <v>15</v>
      </c>
      <c r="AJ6" s="32"/>
      <c r="AK6" s="31" t="s">
        <v>16</v>
      </c>
      <c r="AL6" s="32"/>
      <c r="AM6" s="12" t="s">
        <v>17</v>
      </c>
      <c r="AN6" s="13" t="s">
        <v>18</v>
      </c>
    </row>
    <row r="7" spans="1:40" x14ac:dyDescent="0.2">
      <c r="A7" s="15"/>
      <c r="B7" s="16"/>
      <c r="C7" s="17" t="s">
        <v>19</v>
      </c>
      <c r="D7" s="17" t="s">
        <v>20</v>
      </c>
      <c r="E7" s="17" t="s">
        <v>19</v>
      </c>
      <c r="F7" s="17" t="s">
        <v>20</v>
      </c>
      <c r="G7" s="17" t="s">
        <v>19</v>
      </c>
      <c r="H7" s="17" t="s">
        <v>20</v>
      </c>
      <c r="I7" s="17" t="s">
        <v>19</v>
      </c>
      <c r="J7" s="17" t="s">
        <v>20</v>
      </c>
      <c r="K7" s="17" t="s">
        <v>19</v>
      </c>
      <c r="L7" s="17" t="s">
        <v>20</v>
      </c>
      <c r="M7" s="17" t="s">
        <v>19</v>
      </c>
      <c r="N7" s="17" t="s">
        <v>20</v>
      </c>
      <c r="O7" s="17" t="s">
        <v>19</v>
      </c>
      <c r="P7" s="17" t="s">
        <v>20</v>
      </c>
      <c r="Q7" s="17" t="s">
        <v>19</v>
      </c>
      <c r="R7" s="17" t="s">
        <v>20</v>
      </c>
      <c r="S7" s="17" t="s">
        <v>19</v>
      </c>
      <c r="T7" s="17" t="s">
        <v>20</v>
      </c>
      <c r="U7" s="17" t="s">
        <v>19</v>
      </c>
      <c r="V7" s="17" t="s">
        <v>20</v>
      </c>
      <c r="W7" s="17" t="s">
        <v>19</v>
      </c>
      <c r="X7" s="17" t="s">
        <v>20</v>
      </c>
      <c r="Y7" s="17" t="s">
        <v>19</v>
      </c>
      <c r="Z7" s="17" t="s">
        <v>20</v>
      </c>
      <c r="AA7" s="17" t="s">
        <v>19</v>
      </c>
      <c r="AB7" s="17" t="s">
        <v>20</v>
      </c>
      <c r="AC7" s="17" t="s">
        <v>19</v>
      </c>
      <c r="AD7" s="17" t="s">
        <v>20</v>
      </c>
      <c r="AE7" s="17" t="s">
        <v>19</v>
      </c>
      <c r="AF7" s="17" t="s">
        <v>20</v>
      </c>
      <c r="AG7" s="17" t="s">
        <v>19</v>
      </c>
      <c r="AH7" s="17" t="s">
        <v>20</v>
      </c>
      <c r="AI7" s="17" t="s">
        <v>19</v>
      </c>
      <c r="AJ7" s="17" t="s">
        <v>20</v>
      </c>
      <c r="AK7" s="17" t="s">
        <v>19</v>
      </c>
      <c r="AL7" s="17" t="s">
        <v>20</v>
      </c>
      <c r="AM7" s="18"/>
      <c r="AN7" s="19"/>
    </row>
    <row r="8" spans="1:40" x14ac:dyDescent="0.2">
      <c r="A8" s="24" t="s">
        <v>22</v>
      </c>
      <c r="B8" s="25" t="s">
        <v>1</v>
      </c>
      <c r="C8" s="22">
        <v>0</v>
      </c>
      <c r="D8" s="20">
        <f t="shared" ref="D8:D16" si="0">C8/$AK8</f>
        <v>0</v>
      </c>
      <c r="E8" s="22">
        <v>153</v>
      </c>
      <c r="F8" s="20">
        <f t="shared" ref="F8:F16" si="1">E8/$AK8</f>
        <v>0.43465909090909088</v>
      </c>
      <c r="G8" s="22">
        <v>5</v>
      </c>
      <c r="H8" s="20">
        <f t="shared" ref="H8:H16" si="2">G8/$AK8</f>
        <v>1.4204545454545454E-2</v>
      </c>
      <c r="I8" s="22">
        <v>1</v>
      </c>
      <c r="J8" s="20">
        <f t="shared" ref="J8:J16" si="3">I8/$AK8</f>
        <v>2.840909090909091E-3</v>
      </c>
      <c r="K8" s="22">
        <v>0</v>
      </c>
      <c r="L8" s="20">
        <f t="shared" ref="L8:L16" si="4">K8/$AK8</f>
        <v>0</v>
      </c>
      <c r="M8" s="22">
        <v>175</v>
      </c>
      <c r="N8" s="20">
        <f t="shared" ref="N8:N16" si="5">M8/$AK8</f>
        <v>0.49715909090909088</v>
      </c>
      <c r="O8" s="22">
        <v>17</v>
      </c>
      <c r="P8" s="20">
        <f t="shared" ref="P8:P16" si="6">O8/$AK8</f>
        <v>4.8295454545454544E-2</v>
      </c>
      <c r="Q8" s="22">
        <v>0</v>
      </c>
      <c r="R8" s="20">
        <f t="shared" ref="R8:R16" si="7">Q8/$AK8</f>
        <v>0</v>
      </c>
      <c r="S8" s="22">
        <v>0</v>
      </c>
      <c r="T8" s="20">
        <f t="shared" ref="T8:T16" si="8">S8/$AK8</f>
        <v>0</v>
      </c>
      <c r="U8" s="22">
        <v>1</v>
      </c>
      <c r="V8" s="20">
        <f t="shared" ref="V8:V16" si="9">U8/$AK8</f>
        <v>2.840909090909091E-3</v>
      </c>
      <c r="W8" s="22">
        <v>0</v>
      </c>
      <c r="X8" s="20">
        <f t="shared" ref="X8:X16" si="10">W8/$AK8</f>
        <v>0</v>
      </c>
      <c r="Y8" s="22">
        <v>0</v>
      </c>
      <c r="Z8" s="20">
        <f t="shared" ref="Z8:Z16" si="11">Y8/$AK8</f>
        <v>0</v>
      </c>
      <c r="AA8" s="22">
        <v>0</v>
      </c>
      <c r="AB8" s="20">
        <f t="shared" ref="AB8:AB16" si="12">AA8/$AK8</f>
        <v>0</v>
      </c>
      <c r="AC8" s="22">
        <v>0</v>
      </c>
      <c r="AD8" s="20">
        <f t="shared" ref="AD8:AD16" si="13">AC8/$AK8</f>
        <v>0</v>
      </c>
      <c r="AE8" s="22">
        <v>0</v>
      </c>
      <c r="AF8" s="20">
        <f t="shared" ref="AF8:AF16" si="14">AE8/$AK8</f>
        <v>0</v>
      </c>
      <c r="AG8" s="22">
        <v>352</v>
      </c>
      <c r="AH8" s="20">
        <f t="shared" ref="AH8:AH16" si="15">AG8/$AK8</f>
        <v>1</v>
      </c>
      <c r="AI8" s="22">
        <v>0</v>
      </c>
      <c r="AJ8" s="20">
        <f t="shared" ref="AJ8:AJ16" si="16">AI8/$AK8</f>
        <v>0</v>
      </c>
      <c r="AK8" s="22">
        <v>352</v>
      </c>
      <c r="AL8" s="20">
        <f t="shared" ref="AL8:AL16" si="17">AK8/$AK8</f>
        <v>1</v>
      </c>
      <c r="AM8" s="23">
        <v>369</v>
      </c>
      <c r="AN8" s="21">
        <f t="shared" ref="AN8:AN16" si="18">AK8/AM8</f>
        <v>0.95392953929539293</v>
      </c>
    </row>
    <row r="9" spans="1:40" x14ac:dyDescent="0.2">
      <c r="A9" s="24" t="s">
        <v>22</v>
      </c>
      <c r="B9" s="25" t="s">
        <v>2</v>
      </c>
      <c r="C9" s="22">
        <v>3</v>
      </c>
      <c r="D9" s="20">
        <f t="shared" si="0"/>
        <v>1.1406844106463879E-2</v>
      </c>
      <c r="E9" s="22">
        <v>93</v>
      </c>
      <c r="F9" s="20">
        <f t="shared" si="1"/>
        <v>0.35361216730038025</v>
      </c>
      <c r="G9" s="22">
        <v>0</v>
      </c>
      <c r="H9" s="20">
        <f t="shared" si="2"/>
        <v>0</v>
      </c>
      <c r="I9" s="22">
        <v>2</v>
      </c>
      <c r="J9" s="20">
        <f t="shared" si="3"/>
        <v>7.6045627376425855E-3</v>
      </c>
      <c r="K9" s="22">
        <v>1</v>
      </c>
      <c r="L9" s="20">
        <f t="shared" si="4"/>
        <v>3.8022813688212928E-3</v>
      </c>
      <c r="M9" s="22">
        <v>116</v>
      </c>
      <c r="N9" s="20">
        <f t="shared" si="5"/>
        <v>0.44106463878326996</v>
      </c>
      <c r="O9" s="22">
        <v>45</v>
      </c>
      <c r="P9" s="20">
        <f t="shared" si="6"/>
        <v>0.17110266159695817</v>
      </c>
      <c r="Q9" s="22">
        <v>1</v>
      </c>
      <c r="R9" s="20">
        <f t="shared" si="7"/>
        <v>3.8022813688212928E-3</v>
      </c>
      <c r="S9" s="22">
        <v>0</v>
      </c>
      <c r="T9" s="20">
        <f t="shared" si="8"/>
        <v>0</v>
      </c>
      <c r="U9" s="22">
        <v>0</v>
      </c>
      <c r="V9" s="20">
        <f t="shared" si="9"/>
        <v>0</v>
      </c>
      <c r="W9" s="22">
        <v>0</v>
      </c>
      <c r="X9" s="20">
        <f t="shared" si="10"/>
        <v>0</v>
      </c>
      <c r="Y9" s="22">
        <v>0</v>
      </c>
      <c r="Z9" s="20">
        <f t="shared" si="11"/>
        <v>0</v>
      </c>
      <c r="AA9" s="22">
        <v>0</v>
      </c>
      <c r="AB9" s="20">
        <f t="shared" si="12"/>
        <v>0</v>
      </c>
      <c r="AC9" s="22">
        <v>0</v>
      </c>
      <c r="AD9" s="20">
        <f t="shared" si="13"/>
        <v>0</v>
      </c>
      <c r="AE9" s="22">
        <v>0</v>
      </c>
      <c r="AF9" s="20">
        <f t="shared" si="14"/>
        <v>0</v>
      </c>
      <c r="AG9" s="22">
        <v>261</v>
      </c>
      <c r="AH9" s="20">
        <f t="shared" si="15"/>
        <v>0.99239543726235746</v>
      </c>
      <c r="AI9" s="22">
        <v>2</v>
      </c>
      <c r="AJ9" s="20">
        <f t="shared" si="16"/>
        <v>7.6045627376425855E-3</v>
      </c>
      <c r="AK9" s="22">
        <v>263</v>
      </c>
      <c r="AL9" s="20">
        <f t="shared" si="17"/>
        <v>1</v>
      </c>
      <c r="AM9" s="23">
        <v>414</v>
      </c>
      <c r="AN9" s="21">
        <f t="shared" si="18"/>
        <v>0.63526570048309183</v>
      </c>
    </row>
    <row r="10" spans="1:40" x14ac:dyDescent="0.2">
      <c r="A10" s="24" t="s">
        <v>22</v>
      </c>
      <c r="B10" s="25" t="s">
        <v>3</v>
      </c>
      <c r="C10" s="22">
        <v>6</v>
      </c>
      <c r="D10" s="20">
        <f t="shared" si="0"/>
        <v>2.0618556701030927E-2</v>
      </c>
      <c r="E10" s="22">
        <v>146</v>
      </c>
      <c r="F10" s="20">
        <f t="shared" si="1"/>
        <v>0.50171821305841924</v>
      </c>
      <c r="G10" s="22">
        <v>8</v>
      </c>
      <c r="H10" s="20">
        <f t="shared" si="2"/>
        <v>2.7491408934707903E-2</v>
      </c>
      <c r="I10" s="22">
        <v>3</v>
      </c>
      <c r="J10" s="20">
        <f t="shared" si="3"/>
        <v>1.0309278350515464E-2</v>
      </c>
      <c r="K10" s="22">
        <v>1</v>
      </c>
      <c r="L10" s="20">
        <f t="shared" si="4"/>
        <v>3.4364261168384879E-3</v>
      </c>
      <c r="M10" s="22">
        <v>78</v>
      </c>
      <c r="N10" s="20">
        <f t="shared" si="5"/>
        <v>0.26804123711340205</v>
      </c>
      <c r="O10" s="22">
        <v>42</v>
      </c>
      <c r="P10" s="20">
        <f t="shared" si="6"/>
        <v>0.14432989690721648</v>
      </c>
      <c r="Q10" s="22">
        <v>3</v>
      </c>
      <c r="R10" s="20">
        <f t="shared" si="7"/>
        <v>1.0309278350515464E-2</v>
      </c>
      <c r="S10" s="22">
        <v>1</v>
      </c>
      <c r="T10" s="20">
        <f t="shared" si="8"/>
        <v>3.4364261168384879E-3</v>
      </c>
      <c r="U10" s="22">
        <v>0</v>
      </c>
      <c r="V10" s="20">
        <f t="shared" si="9"/>
        <v>0</v>
      </c>
      <c r="W10" s="22">
        <v>1</v>
      </c>
      <c r="X10" s="20">
        <f t="shared" si="10"/>
        <v>3.4364261168384879E-3</v>
      </c>
      <c r="Y10" s="22">
        <v>0</v>
      </c>
      <c r="Z10" s="20">
        <f t="shared" si="11"/>
        <v>0</v>
      </c>
      <c r="AA10" s="22">
        <v>0</v>
      </c>
      <c r="AB10" s="20">
        <f t="shared" si="12"/>
        <v>0</v>
      </c>
      <c r="AC10" s="22">
        <v>0</v>
      </c>
      <c r="AD10" s="20">
        <f t="shared" si="13"/>
        <v>0</v>
      </c>
      <c r="AE10" s="22">
        <v>0</v>
      </c>
      <c r="AF10" s="20">
        <f t="shared" si="14"/>
        <v>0</v>
      </c>
      <c r="AG10" s="22">
        <v>289</v>
      </c>
      <c r="AH10" s="20">
        <f t="shared" si="15"/>
        <v>0.99312714776632305</v>
      </c>
      <c r="AI10" s="22">
        <v>2</v>
      </c>
      <c r="AJ10" s="20">
        <f t="shared" si="16"/>
        <v>6.8728522336769758E-3</v>
      </c>
      <c r="AK10" s="22">
        <v>291</v>
      </c>
      <c r="AL10" s="20">
        <f t="shared" si="17"/>
        <v>1</v>
      </c>
      <c r="AM10" s="23">
        <v>304</v>
      </c>
      <c r="AN10" s="21">
        <f t="shared" si="18"/>
        <v>0.95723684210526316</v>
      </c>
    </row>
    <row r="11" spans="1:40" x14ac:dyDescent="0.2">
      <c r="A11" s="24" t="s">
        <v>22</v>
      </c>
      <c r="B11" s="25" t="s">
        <v>4</v>
      </c>
      <c r="C11" s="22">
        <v>3</v>
      </c>
      <c r="D11" s="20">
        <f t="shared" si="0"/>
        <v>6.6815144766146995E-3</v>
      </c>
      <c r="E11" s="22">
        <v>111</v>
      </c>
      <c r="F11" s="20">
        <f t="shared" si="1"/>
        <v>0.24721603563474387</v>
      </c>
      <c r="G11" s="22">
        <v>15</v>
      </c>
      <c r="H11" s="20">
        <f t="shared" si="2"/>
        <v>3.34075723830735E-2</v>
      </c>
      <c r="I11" s="22">
        <v>8</v>
      </c>
      <c r="J11" s="20">
        <f t="shared" si="3"/>
        <v>1.7817371937639197E-2</v>
      </c>
      <c r="K11" s="22">
        <v>0</v>
      </c>
      <c r="L11" s="20">
        <f t="shared" si="4"/>
        <v>0</v>
      </c>
      <c r="M11" s="22">
        <v>174</v>
      </c>
      <c r="N11" s="20">
        <f t="shared" si="5"/>
        <v>0.38752783964365256</v>
      </c>
      <c r="O11" s="22">
        <v>119</v>
      </c>
      <c r="P11" s="20">
        <f t="shared" si="6"/>
        <v>0.26503340757238308</v>
      </c>
      <c r="Q11" s="22">
        <v>0</v>
      </c>
      <c r="R11" s="20">
        <f t="shared" si="7"/>
        <v>0</v>
      </c>
      <c r="S11" s="22">
        <v>4</v>
      </c>
      <c r="T11" s="20">
        <f t="shared" si="8"/>
        <v>8.9086859688195987E-3</v>
      </c>
      <c r="U11" s="22">
        <v>0</v>
      </c>
      <c r="V11" s="20">
        <f t="shared" si="9"/>
        <v>0</v>
      </c>
      <c r="W11" s="22">
        <v>3</v>
      </c>
      <c r="X11" s="20">
        <f t="shared" si="10"/>
        <v>6.6815144766146995E-3</v>
      </c>
      <c r="Y11" s="22">
        <v>1</v>
      </c>
      <c r="Z11" s="20">
        <f t="shared" si="11"/>
        <v>2.2271714922048997E-3</v>
      </c>
      <c r="AA11" s="22">
        <v>0</v>
      </c>
      <c r="AB11" s="20">
        <f t="shared" si="12"/>
        <v>0</v>
      </c>
      <c r="AC11" s="22">
        <v>0</v>
      </c>
      <c r="AD11" s="20">
        <f t="shared" si="13"/>
        <v>0</v>
      </c>
      <c r="AE11" s="22">
        <v>0</v>
      </c>
      <c r="AF11" s="20">
        <f t="shared" si="14"/>
        <v>0</v>
      </c>
      <c r="AG11" s="22">
        <v>438</v>
      </c>
      <c r="AH11" s="20">
        <f t="shared" si="15"/>
        <v>0.97550111358574609</v>
      </c>
      <c r="AI11" s="22">
        <v>11</v>
      </c>
      <c r="AJ11" s="20">
        <f t="shared" si="16"/>
        <v>2.4498886414253896E-2</v>
      </c>
      <c r="AK11" s="22">
        <v>449</v>
      </c>
      <c r="AL11" s="20">
        <f t="shared" si="17"/>
        <v>1</v>
      </c>
      <c r="AM11" s="23">
        <v>585</v>
      </c>
      <c r="AN11" s="21">
        <f t="shared" si="18"/>
        <v>0.76752136752136757</v>
      </c>
    </row>
    <row r="12" spans="1:40" x14ac:dyDescent="0.2">
      <c r="A12" s="24" t="s">
        <v>22</v>
      </c>
      <c r="B12" s="25" t="s">
        <v>5</v>
      </c>
      <c r="C12" s="22">
        <v>12</v>
      </c>
      <c r="D12" s="20">
        <f t="shared" si="0"/>
        <v>2.6490066225165563E-2</v>
      </c>
      <c r="E12" s="22">
        <v>124</v>
      </c>
      <c r="F12" s="20">
        <f t="shared" si="1"/>
        <v>0.27373068432671083</v>
      </c>
      <c r="G12" s="22">
        <v>6</v>
      </c>
      <c r="H12" s="20">
        <f t="shared" si="2"/>
        <v>1.3245033112582781E-2</v>
      </c>
      <c r="I12" s="22">
        <v>20</v>
      </c>
      <c r="J12" s="20">
        <f t="shared" si="3"/>
        <v>4.4150110375275942E-2</v>
      </c>
      <c r="K12" s="22">
        <v>2</v>
      </c>
      <c r="L12" s="20">
        <f t="shared" si="4"/>
        <v>4.4150110375275938E-3</v>
      </c>
      <c r="M12" s="22">
        <v>180</v>
      </c>
      <c r="N12" s="20">
        <f t="shared" si="5"/>
        <v>0.39735099337748342</v>
      </c>
      <c r="O12" s="22">
        <v>82</v>
      </c>
      <c r="P12" s="20">
        <f t="shared" si="6"/>
        <v>0.18101545253863136</v>
      </c>
      <c r="Q12" s="22">
        <v>3</v>
      </c>
      <c r="R12" s="20">
        <f t="shared" si="7"/>
        <v>6.6225165562913907E-3</v>
      </c>
      <c r="S12" s="22">
        <v>9</v>
      </c>
      <c r="T12" s="20">
        <f t="shared" si="8"/>
        <v>1.9867549668874173E-2</v>
      </c>
      <c r="U12" s="22">
        <v>0</v>
      </c>
      <c r="V12" s="20">
        <f t="shared" si="9"/>
        <v>0</v>
      </c>
      <c r="W12" s="22">
        <v>4</v>
      </c>
      <c r="X12" s="20">
        <f t="shared" si="10"/>
        <v>8.8300220750551876E-3</v>
      </c>
      <c r="Y12" s="22">
        <v>4</v>
      </c>
      <c r="Z12" s="20">
        <f t="shared" si="11"/>
        <v>8.8300220750551876E-3</v>
      </c>
      <c r="AA12" s="22">
        <v>0</v>
      </c>
      <c r="AB12" s="20">
        <f t="shared" si="12"/>
        <v>0</v>
      </c>
      <c r="AC12" s="22">
        <v>0</v>
      </c>
      <c r="AD12" s="20">
        <f t="shared" si="13"/>
        <v>0</v>
      </c>
      <c r="AE12" s="22">
        <v>0</v>
      </c>
      <c r="AF12" s="20">
        <f t="shared" si="14"/>
        <v>0</v>
      </c>
      <c r="AG12" s="22">
        <v>446</v>
      </c>
      <c r="AH12" s="20">
        <f t="shared" si="15"/>
        <v>0.98454746136865345</v>
      </c>
      <c r="AI12" s="22">
        <v>7</v>
      </c>
      <c r="AJ12" s="20">
        <f t="shared" si="16"/>
        <v>1.5452538631346579E-2</v>
      </c>
      <c r="AK12" s="22">
        <v>453</v>
      </c>
      <c r="AL12" s="20">
        <f t="shared" si="17"/>
        <v>1</v>
      </c>
      <c r="AM12" s="23">
        <v>584</v>
      </c>
      <c r="AN12" s="21">
        <f t="shared" si="18"/>
        <v>0.77568493150684936</v>
      </c>
    </row>
    <row r="13" spans="1:40" x14ac:dyDescent="0.2">
      <c r="A13" s="24" t="s">
        <v>22</v>
      </c>
      <c r="B13" s="25" t="s">
        <v>6</v>
      </c>
      <c r="C13" s="22">
        <v>8</v>
      </c>
      <c r="D13" s="20">
        <f t="shared" si="0"/>
        <v>1.8867924528301886E-2</v>
      </c>
      <c r="E13" s="22">
        <v>114</v>
      </c>
      <c r="F13" s="20">
        <f t="shared" si="1"/>
        <v>0.26886792452830188</v>
      </c>
      <c r="G13" s="22">
        <v>4</v>
      </c>
      <c r="H13" s="20">
        <f t="shared" si="2"/>
        <v>9.433962264150943E-3</v>
      </c>
      <c r="I13" s="22">
        <v>10</v>
      </c>
      <c r="J13" s="20">
        <f t="shared" si="3"/>
        <v>2.358490566037736E-2</v>
      </c>
      <c r="K13" s="22">
        <v>2</v>
      </c>
      <c r="L13" s="20">
        <f t="shared" si="4"/>
        <v>4.7169811320754715E-3</v>
      </c>
      <c r="M13" s="22">
        <v>161</v>
      </c>
      <c r="N13" s="20">
        <f t="shared" si="5"/>
        <v>0.37971698113207547</v>
      </c>
      <c r="O13" s="22">
        <v>98</v>
      </c>
      <c r="P13" s="20">
        <f t="shared" si="6"/>
        <v>0.23113207547169812</v>
      </c>
      <c r="Q13" s="22">
        <v>3</v>
      </c>
      <c r="R13" s="20">
        <f t="shared" si="7"/>
        <v>7.0754716981132077E-3</v>
      </c>
      <c r="S13" s="22">
        <v>12</v>
      </c>
      <c r="T13" s="20">
        <f t="shared" si="8"/>
        <v>2.8301886792452831E-2</v>
      </c>
      <c r="U13" s="22">
        <v>0</v>
      </c>
      <c r="V13" s="20">
        <f t="shared" si="9"/>
        <v>0</v>
      </c>
      <c r="W13" s="22">
        <v>1</v>
      </c>
      <c r="X13" s="20">
        <f t="shared" si="10"/>
        <v>2.3584905660377358E-3</v>
      </c>
      <c r="Y13" s="22">
        <v>1</v>
      </c>
      <c r="Z13" s="20">
        <f t="shared" si="11"/>
        <v>2.3584905660377358E-3</v>
      </c>
      <c r="AA13" s="22">
        <v>0</v>
      </c>
      <c r="AB13" s="20">
        <f t="shared" si="12"/>
        <v>0</v>
      </c>
      <c r="AC13" s="22">
        <v>0</v>
      </c>
      <c r="AD13" s="20">
        <f t="shared" si="13"/>
        <v>0</v>
      </c>
      <c r="AE13" s="22">
        <v>0</v>
      </c>
      <c r="AF13" s="20">
        <f t="shared" si="14"/>
        <v>0</v>
      </c>
      <c r="AG13" s="22">
        <v>414</v>
      </c>
      <c r="AH13" s="20">
        <f t="shared" si="15"/>
        <v>0.97641509433962259</v>
      </c>
      <c r="AI13" s="22">
        <v>10</v>
      </c>
      <c r="AJ13" s="20">
        <f t="shared" si="16"/>
        <v>2.358490566037736E-2</v>
      </c>
      <c r="AK13" s="22">
        <v>424</v>
      </c>
      <c r="AL13" s="20">
        <f t="shared" si="17"/>
        <v>1</v>
      </c>
      <c r="AM13" s="23">
        <v>584</v>
      </c>
      <c r="AN13" s="21">
        <f t="shared" si="18"/>
        <v>0.72602739726027399</v>
      </c>
    </row>
    <row r="14" spans="1:40" x14ac:dyDescent="0.2">
      <c r="A14" s="24" t="s">
        <v>22</v>
      </c>
      <c r="B14" s="25" t="s">
        <v>7</v>
      </c>
      <c r="C14" s="22">
        <v>2</v>
      </c>
      <c r="D14" s="20">
        <f t="shared" si="0"/>
        <v>4.2826552462526769E-3</v>
      </c>
      <c r="E14" s="22">
        <v>107</v>
      </c>
      <c r="F14" s="20">
        <f t="shared" si="1"/>
        <v>0.22912205567451821</v>
      </c>
      <c r="G14" s="22">
        <v>27</v>
      </c>
      <c r="H14" s="20">
        <f t="shared" si="2"/>
        <v>5.7815845824411134E-2</v>
      </c>
      <c r="I14" s="22">
        <v>20</v>
      </c>
      <c r="J14" s="20">
        <f t="shared" si="3"/>
        <v>4.2826552462526764E-2</v>
      </c>
      <c r="K14" s="22">
        <v>2</v>
      </c>
      <c r="L14" s="20">
        <f t="shared" si="4"/>
        <v>4.2826552462526769E-3</v>
      </c>
      <c r="M14" s="22">
        <v>196</v>
      </c>
      <c r="N14" s="20">
        <f t="shared" si="5"/>
        <v>0.41970021413276232</v>
      </c>
      <c r="O14" s="22">
        <v>86</v>
      </c>
      <c r="P14" s="20">
        <f t="shared" si="6"/>
        <v>0.1841541755888651</v>
      </c>
      <c r="Q14" s="22">
        <v>1</v>
      </c>
      <c r="R14" s="20">
        <f t="shared" si="7"/>
        <v>2.1413276231263384E-3</v>
      </c>
      <c r="S14" s="22">
        <v>10</v>
      </c>
      <c r="T14" s="20">
        <f t="shared" si="8"/>
        <v>2.1413276231263382E-2</v>
      </c>
      <c r="U14" s="22">
        <v>2</v>
      </c>
      <c r="V14" s="20">
        <f t="shared" si="9"/>
        <v>4.2826552462526769E-3</v>
      </c>
      <c r="W14" s="22">
        <v>4</v>
      </c>
      <c r="X14" s="20">
        <f t="shared" si="10"/>
        <v>8.5653104925053538E-3</v>
      </c>
      <c r="Y14" s="22">
        <v>0</v>
      </c>
      <c r="Z14" s="20">
        <f t="shared" si="11"/>
        <v>0</v>
      </c>
      <c r="AA14" s="22">
        <v>0</v>
      </c>
      <c r="AB14" s="20">
        <f t="shared" si="12"/>
        <v>0</v>
      </c>
      <c r="AC14" s="22">
        <v>0</v>
      </c>
      <c r="AD14" s="20">
        <f t="shared" si="13"/>
        <v>0</v>
      </c>
      <c r="AE14" s="22">
        <v>0</v>
      </c>
      <c r="AF14" s="20">
        <f t="shared" si="14"/>
        <v>0</v>
      </c>
      <c r="AG14" s="22">
        <v>457</v>
      </c>
      <c r="AH14" s="20">
        <f t="shared" si="15"/>
        <v>0.97858672376873657</v>
      </c>
      <c r="AI14" s="22">
        <v>10</v>
      </c>
      <c r="AJ14" s="20">
        <f t="shared" si="16"/>
        <v>2.1413276231263382E-2</v>
      </c>
      <c r="AK14" s="22">
        <v>467</v>
      </c>
      <c r="AL14" s="20">
        <f t="shared" si="17"/>
        <v>1</v>
      </c>
      <c r="AM14" s="23">
        <v>584</v>
      </c>
      <c r="AN14" s="21">
        <f t="shared" si="18"/>
        <v>0.79965753424657537</v>
      </c>
    </row>
    <row r="15" spans="1:40" x14ac:dyDescent="0.2">
      <c r="A15" s="24" t="s">
        <v>22</v>
      </c>
      <c r="B15" s="25" t="s">
        <v>8</v>
      </c>
      <c r="C15" s="22">
        <v>7</v>
      </c>
      <c r="D15" s="20">
        <f t="shared" si="0"/>
        <v>1.7199017199017199E-2</v>
      </c>
      <c r="E15" s="22">
        <v>140</v>
      </c>
      <c r="F15" s="20">
        <f t="shared" si="1"/>
        <v>0.34398034398034399</v>
      </c>
      <c r="G15" s="22">
        <v>2</v>
      </c>
      <c r="H15" s="20">
        <f t="shared" si="2"/>
        <v>4.9140049140049139E-3</v>
      </c>
      <c r="I15" s="22">
        <v>4</v>
      </c>
      <c r="J15" s="20">
        <f t="shared" si="3"/>
        <v>9.8280098280098278E-3</v>
      </c>
      <c r="K15" s="22">
        <v>0</v>
      </c>
      <c r="L15" s="20">
        <f t="shared" si="4"/>
        <v>0</v>
      </c>
      <c r="M15" s="22">
        <v>171</v>
      </c>
      <c r="N15" s="20">
        <f t="shared" si="5"/>
        <v>0.42014742014742013</v>
      </c>
      <c r="O15" s="22">
        <v>56</v>
      </c>
      <c r="P15" s="20">
        <f t="shared" si="6"/>
        <v>0.13759213759213759</v>
      </c>
      <c r="Q15" s="22">
        <v>1</v>
      </c>
      <c r="R15" s="20">
        <f t="shared" si="7"/>
        <v>2.4570024570024569E-3</v>
      </c>
      <c r="S15" s="22">
        <v>19</v>
      </c>
      <c r="T15" s="20">
        <f t="shared" si="8"/>
        <v>4.6683046683046681E-2</v>
      </c>
      <c r="U15" s="22">
        <v>0</v>
      </c>
      <c r="V15" s="20">
        <f t="shared" si="9"/>
        <v>0</v>
      </c>
      <c r="W15" s="22">
        <v>0</v>
      </c>
      <c r="X15" s="20">
        <f t="shared" si="10"/>
        <v>0</v>
      </c>
      <c r="Y15" s="22">
        <v>0</v>
      </c>
      <c r="Z15" s="20">
        <f t="shared" si="11"/>
        <v>0</v>
      </c>
      <c r="AA15" s="22">
        <v>0</v>
      </c>
      <c r="AB15" s="20">
        <f t="shared" si="12"/>
        <v>0</v>
      </c>
      <c r="AC15" s="22">
        <v>0</v>
      </c>
      <c r="AD15" s="20">
        <f t="shared" si="13"/>
        <v>0</v>
      </c>
      <c r="AE15" s="22">
        <v>0</v>
      </c>
      <c r="AF15" s="20">
        <f t="shared" si="14"/>
        <v>0</v>
      </c>
      <c r="AG15" s="22">
        <v>400</v>
      </c>
      <c r="AH15" s="20">
        <f t="shared" si="15"/>
        <v>0.98280098280098283</v>
      </c>
      <c r="AI15" s="22">
        <v>7</v>
      </c>
      <c r="AJ15" s="20">
        <f t="shared" si="16"/>
        <v>1.7199017199017199E-2</v>
      </c>
      <c r="AK15" s="22">
        <v>407</v>
      </c>
      <c r="AL15" s="20">
        <f t="shared" si="17"/>
        <v>1</v>
      </c>
      <c r="AM15" s="23">
        <v>574</v>
      </c>
      <c r="AN15" s="21">
        <f t="shared" si="18"/>
        <v>0.7090592334494773</v>
      </c>
    </row>
    <row r="16" spans="1:40" x14ac:dyDescent="0.2">
      <c r="A16" s="24" t="s">
        <v>22</v>
      </c>
      <c r="B16" s="25" t="s">
        <v>9</v>
      </c>
      <c r="C16" s="22">
        <v>6</v>
      </c>
      <c r="D16" s="20">
        <f t="shared" si="0"/>
        <v>1.5625E-2</v>
      </c>
      <c r="E16" s="22">
        <v>109</v>
      </c>
      <c r="F16" s="20">
        <f t="shared" si="1"/>
        <v>0.28385416666666669</v>
      </c>
      <c r="G16" s="22">
        <v>4</v>
      </c>
      <c r="H16" s="20">
        <f t="shared" si="2"/>
        <v>1.0416666666666666E-2</v>
      </c>
      <c r="I16" s="22">
        <v>2</v>
      </c>
      <c r="J16" s="20">
        <f t="shared" si="3"/>
        <v>5.208333333333333E-3</v>
      </c>
      <c r="K16" s="22">
        <v>2</v>
      </c>
      <c r="L16" s="20">
        <f t="shared" si="4"/>
        <v>5.208333333333333E-3</v>
      </c>
      <c r="M16" s="22">
        <v>158</v>
      </c>
      <c r="N16" s="20">
        <f t="shared" si="5"/>
        <v>0.41145833333333331</v>
      </c>
      <c r="O16" s="22">
        <v>90</v>
      </c>
      <c r="P16" s="20">
        <f t="shared" si="6"/>
        <v>0.234375</v>
      </c>
      <c r="Q16" s="22">
        <v>1</v>
      </c>
      <c r="R16" s="20">
        <f t="shared" si="7"/>
        <v>2.6041666666666665E-3</v>
      </c>
      <c r="S16" s="22">
        <v>10</v>
      </c>
      <c r="T16" s="20">
        <f t="shared" si="8"/>
        <v>2.6041666666666668E-2</v>
      </c>
      <c r="U16" s="22">
        <v>0</v>
      </c>
      <c r="V16" s="20">
        <f t="shared" si="9"/>
        <v>0</v>
      </c>
      <c r="W16" s="22">
        <v>0</v>
      </c>
      <c r="X16" s="20">
        <f t="shared" si="10"/>
        <v>0</v>
      </c>
      <c r="Y16" s="22">
        <v>1</v>
      </c>
      <c r="Z16" s="20">
        <f t="shared" si="11"/>
        <v>2.6041666666666665E-3</v>
      </c>
      <c r="AA16" s="22">
        <v>0</v>
      </c>
      <c r="AB16" s="20">
        <f t="shared" si="12"/>
        <v>0</v>
      </c>
      <c r="AC16" s="22">
        <v>0</v>
      </c>
      <c r="AD16" s="20">
        <f t="shared" si="13"/>
        <v>0</v>
      </c>
      <c r="AE16" s="22">
        <v>0</v>
      </c>
      <c r="AF16" s="20">
        <f t="shared" si="14"/>
        <v>0</v>
      </c>
      <c r="AG16" s="22">
        <v>383</v>
      </c>
      <c r="AH16" s="20">
        <f t="shared" si="15"/>
        <v>0.99739583333333337</v>
      </c>
      <c r="AI16" s="22">
        <v>1</v>
      </c>
      <c r="AJ16" s="20">
        <f t="shared" si="16"/>
        <v>2.6041666666666665E-3</v>
      </c>
      <c r="AK16" s="22">
        <v>384</v>
      </c>
      <c r="AL16" s="20">
        <f t="shared" si="17"/>
        <v>1</v>
      </c>
      <c r="AM16" s="23">
        <v>574</v>
      </c>
      <c r="AN16" s="21">
        <f t="shared" si="18"/>
        <v>0.66898954703832758</v>
      </c>
    </row>
  </sheetData>
  <mergeCells count="22">
    <mergeCell ref="AK6:AL6"/>
    <mergeCell ref="Y6:Z6"/>
    <mergeCell ref="AC6:AD6"/>
    <mergeCell ref="AE6:AF6"/>
    <mergeCell ref="AG6:AH6"/>
    <mergeCell ref="AI6:AJ6"/>
    <mergeCell ref="A1:AN1"/>
    <mergeCell ref="A3:AN3"/>
    <mergeCell ref="A4:AN4"/>
    <mergeCell ref="A2:AN2"/>
    <mergeCell ref="AA6:AB6"/>
    <mergeCell ref="C6:D6"/>
    <mergeCell ref="E6:F6"/>
    <mergeCell ref="G6:H6"/>
    <mergeCell ref="I6:J6"/>
    <mergeCell ref="K6:L6"/>
    <mergeCell ref="M6:N6"/>
    <mergeCell ref="O6:P6"/>
    <mergeCell ref="Q6:R6"/>
    <mergeCell ref="S6:T6"/>
    <mergeCell ref="U6:V6"/>
    <mergeCell ref="W6:X6"/>
  </mergeCells>
  <printOptions horizontalCentered="1"/>
  <pageMargins left="0.70866141732283472" right="0.70866141732283472" top="0.74803149606299213" bottom="0.74803149606299213" header="0.31496062992125984" footer="0.31496062992125984"/>
  <pageSetup paperSize="5" scale="70" orientation="landscape" horizontalDpi="4294967292" verticalDpi="0" r:id="rId1"/>
  <headerFooter>
    <oddFooter>&amp;C&amp;8______________________________________________________________________________      
Av. Fundadores No. 18, Área Ah Kim Pech, CP. 24014  
San Francisco de Campeche, Campeche     Teléfono 01 (981) 12-73-010
www.ieec.org.mx&amp;R&amp;8Página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2021_SEE_JUNT_MUN_CAMP_CAS</vt:lpstr>
      <vt:lpstr>'2021_SEE_JUNT_MUN_CAMP_CAS'!Títulos_a_imprimir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JOAQUINFRANCO</dc:creator>
  <cp:lastModifiedBy>eespinos</cp:lastModifiedBy>
  <cp:lastPrinted>2022-02-04T16:28:24Z</cp:lastPrinted>
  <dcterms:created xsi:type="dcterms:W3CDTF">2022-01-16T19:36:46Z</dcterms:created>
  <dcterms:modified xsi:type="dcterms:W3CDTF">2022-02-04T16:28:35Z</dcterms:modified>
</cp:coreProperties>
</file>